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C:\Users\mbf5520\Documents\"/>
    </mc:Choice>
  </mc:AlternateContent>
  <xr:revisionPtr revIDLastSave="168" documentId="8_{51717163-1808-4591-8C8E-F27672EE080F}" xr6:coauthVersionLast="47" xr6:coauthVersionMax="47" xr10:uidLastSave="{50168A93-E769-401A-A63A-41EA9FEE5BEC}"/>
  <bookViews>
    <workbookView xWindow="28680" yWindow="-120" windowWidth="29040" windowHeight="15720" firstSheet="1" activeTab="1" xr2:uid="{852FE9A5-D432-409C-8EE9-86F3B587742A}"/>
  </bookViews>
  <sheets>
    <sheet name="Problems" sheetId="1" r:id="rId1"/>
    <sheet name="RPF" sheetId="2"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2" l="1"/>
  <c r="H36" i="2"/>
  <c r="G36" i="2"/>
  <c r="I25" i="2"/>
  <c r="I39" i="2" s="1"/>
  <c r="H25" i="2"/>
  <c r="H39" i="2" s="1"/>
  <c r="J36" i="2"/>
  <c r="F36" i="2"/>
  <c r="E36" i="2"/>
  <c r="D36" i="2"/>
  <c r="C36" i="2"/>
  <c r="J25" i="2"/>
  <c r="J39" i="2" s="1"/>
  <c r="G25" i="2"/>
  <c r="F25" i="2"/>
  <c r="E25" i="2"/>
  <c r="D25" i="2"/>
  <c r="C25" i="2"/>
  <c r="C39" i="2" s="1"/>
  <c r="H35" i="1"/>
  <c r="G35" i="1"/>
  <c r="F35" i="1"/>
  <c r="E35" i="1"/>
  <c r="D35" i="1"/>
  <c r="C35" i="1"/>
  <c r="H23" i="1"/>
  <c r="G23" i="1"/>
  <c r="G38" i="1" s="1"/>
  <c r="F23" i="1"/>
  <c r="E23" i="1"/>
  <c r="D23" i="1"/>
  <c r="C23" i="1"/>
  <c r="F38" i="1" l="1"/>
  <c r="C38" i="1"/>
  <c r="D38" i="1"/>
  <c r="H38" i="1"/>
  <c r="E38" i="1"/>
  <c r="D39" i="2"/>
  <c r="G39" i="2"/>
  <c r="E39" i="2"/>
  <c r="F3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tc={7F06B2AA-FC68-4A99-B5F3-A768810A928B}</author>
  </authors>
  <commentList>
    <comment ref="A2" authorId="0" shapeId="0" xr:uid="{7F06B2AA-FC68-4A99-B5F3-A768810A928B}">
      <text>
        <t>[Threaded comment]
Your version of Excel allows you to read this threaded comment; however, any edits to it will get removed if the file is opened in a newer version of Excel. Learn more: https://go.microsoft.com/fwlink/?linkid=870924
Comment:
    How to add more than 6 problems?</t>
      </text>
    </comment>
  </commentList>
</comments>
</file>

<file path=xl/sharedStrings.xml><?xml version="1.0" encoding="utf-8"?>
<sst xmlns="http://schemas.openxmlformats.org/spreadsheetml/2006/main" count="125" uniqueCount="63">
  <si>
    <t>Problems - Substance Use/Gambling Behaviors</t>
  </si>
  <si>
    <t>List below the top substance use/gambling behaviors of concern from your needs assessment.  Your top consequences can also be included, but should be listed as the substance use/gambling behavior leading to the consequence (e.g. opioid overdose is a consequence of opioid use and DUI arrests are a consequence of driving under the influence). Also separate your top behaviors of concern by population (e.g. list youth alcohol use separately from adult binge drinking).  If you have many top behaviors/consequences of concern, you may want to limit this assessment to just those you prioritized for discussion in your community conversations.</t>
  </si>
  <si>
    <t>Prob1</t>
  </si>
  <si>
    <t>Alcohol Use -Adults</t>
  </si>
  <si>
    <t>Prob2</t>
  </si>
  <si>
    <t>Alcohol Use -Youth</t>
  </si>
  <si>
    <t>Prob3</t>
  </si>
  <si>
    <t>Vaping -Youth</t>
  </si>
  <si>
    <t>Prob4</t>
  </si>
  <si>
    <t>Marijuana Use -Youth</t>
  </si>
  <si>
    <t>Prob5</t>
  </si>
  <si>
    <t>Alcohol Use, Binge Drinking- 12th grade</t>
  </si>
  <si>
    <t>Prob6</t>
  </si>
  <si>
    <t>Alcohol Use, Binge Drinking- Adults</t>
  </si>
  <si>
    <t>Give each of the following items a score from 0 to 3 where 0 is none or unknown, 1 is a little, 2 is some and 3 is a lot.</t>
  </si>
  <si>
    <t>Score/Rating</t>
  </si>
  <si>
    <t>Resources</t>
  </si>
  <si>
    <t>Effective programs/services available to address the problem</t>
  </si>
  <si>
    <t>Staff to implement/support programs/services (e.g. enough staff)</t>
  </si>
  <si>
    <t>Staff with qualifications/expertise to implement or support programs/services (e.g. staff with the right skills)</t>
  </si>
  <si>
    <t>Training for staff to implement/support programs/services</t>
  </si>
  <si>
    <t>Funding for programs/services</t>
  </si>
  <si>
    <t>Technology resources/expertise</t>
  </si>
  <si>
    <t>Supportive partners</t>
  </si>
  <si>
    <t>Local champions</t>
  </si>
  <si>
    <t>Community members (to include youth) willing to engage in planning, implementation and evaluation of programs/services</t>
  </si>
  <si>
    <t>Policies supportive of addressing the problem</t>
  </si>
  <si>
    <t>Total Score</t>
  </si>
  <si>
    <t>Readiness</t>
  </si>
  <si>
    <t xml:space="preserve">Community is aware the problem exists </t>
  </si>
  <si>
    <t>Community knows the problem’s causes and consequences</t>
  </si>
  <si>
    <t>Community believes is a problem that needs to change (or can change)</t>
  </si>
  <si>
    <t>Key partners/stakeholders/leaders believe is a problem that needs to change (or can change)</t>
  </si>
  <si>
    <t>Community members are aware of what is or has already been done to change the problem</t>
  </si>
  <si>
    <t>Community members are ready to take action to change the problem</t>
  </si>
  <si>
    <t>Key partners/stakeholders/leaders are ready to take action to change the problem</t>
  </si>
  <si>
    <t>Total Resources/Readiness Score</t>
  </si>
  <si>
    <t>Risk/Protective Factors (RPF)</t>
  </si>
  <si>
    <t>List below the top risk/protective factors of concern from your needs assessment.  If you have many top risk/protective factors of concern, you may want to limit this assessment to just those you prioritized for discussion in your community conversations.</t>
  </si>
  <si>
    <t>RPF1</t>
  </si>
  <si>
    <t>Low Commitment to School</t>
  </si>
  <si>
    <t>RPF2</t>
  </si>
  <si>
    <t>Attitudes Favorable Toward Substance Use</t>
  </si>
  <si>
    <t>RPF3</t>
  </si>
  <si>
    <t>Laws and Norms Favorable Toward Substance Use</t>
  </si>
  <si>
    <t>RPF4</t>
  </si>
  <si>
    <t>Poor Family Management</t>
  </si>
  <si>
    <t>RPF5</t>
  </si>
  <si>
    <t>Depressive Symptoms</t>
  </si>
  <si>
    <t>RPF6</t>
  </si>
  <si>
    <t>Low Neighborhood Attachment</t>
  </si>
  <si>
    <t>RPF7</t>
  </si>
  <si>
    <t>Community Rewards for Prosocial Involvement</t>
  </si>
  <si>
    <t>RPF8</t>
  </si>
  <si>
    <t>School Opportunities for Prosocial Involvement</t>
  </si>
  <si>
    <t>Effective programs/services available to address the RPF</t>
  </si>
  <si>
    <t>Policies supportive of addressing the RPF</t>
  </si>
  <si>
    <t xml:space="preserve">Community knows how the RPF influences the related problems </t>
  </si>
  <si>
    <t>Community believes the RPF needs to change (or can change)</t>
  </si>
  <si>
    <t>Key partners/stakeholders/leaders believe the RPF needs to change (or can change)</t>
  </si>
  <si>
    <t>Community members are aware of what is or has already been done to address the RPF</t>
  </si>
  <si>
    <t>Community members are ready to take action to address the RPF</t>
  </si>
  <si>
    <t>Key partners/stakeholders/leaders are ready to take action to address the RPF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</si>
</sst>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6">
    <xf numFmtId="0" fontId="0" fillId="0" borderId="0" xfId="0"/>
    <xf numFmtId="0" fontId="3" fillId="0" borderId="0" xfId="0" applyFont="1"/>
    <xf numFmtId="0" fontId="2" fillId="2" borderId="1" xfId="0" applyFont="1" applyFill="1" applyBorder="1" applyAlignment="1">
      <alignment horizontal="centerContinuous"/>
    </xf>
    <xf numFmtId="0" fontId="0" fillId="2" borderId="1" xfId="0" applyFill="1" applyBorder="1" applyAlignment="1">
      <alignment horizontal="centerContinuous"/>
    </xf>
    <xf numFmtId="0" fontId="2" fillId="3" borderId="1" xfId="0" applyFont="1" applyFill="1" applyBorder="1"/>
    <xf numFmtId="0" fontId="1" fillId="0" borderId="0" xfId="0" applyFont="1"/>
    <xf numFmtId="0" fontId="2" fillId="2" borderId="1" xfId="0" applyFont="1" applyFill="1" applyBorder="1" applyAlignment="1">
      <alignment horizontal="center"/>
    </xf>
    <xf numFmtId="0" fontId="0" fillId="0" borderId="0" xfId="0" applyProtection="1">
      <protection locked="0"/>
    </xf>
    <xf numFmtId="0" fontId="0" fillId="0" borderId="1" xfId="0" applyBorder="1"/>
    <xf numFmtId="0" fontId="2" fillId="2" borderId="1" xfId="0" applyFont="1" applyFill="1" applyBorder="1"/>
    <xf numFmtId="0" fontId="0" fillId="0" borderId="1" xfId="0" applyBorder="1" applyAlignment="1">
      <alignment wrapText="1"/>
    </xf>
    <xf numFmtId="0" fontId="0" fillId="0" borderId="4" xfId="0" applyBorder="1" applyAlignment="1">
      <alignment wrapText="1"/>
    </xf>
    <xf numFmtId="0" fontId="0" fillId="0" borderId="6" xfId="0" applyBorder="1" applyAlignment="1">
      <alignment wrapText="1"/>
    </xf>
    <xf numFmtId="0" fontId="0" fillId="0" borderId="5" xfId="0" applyBorder="1" applyAlignment="1">
      <alignment wrapText="1"/>
    </xf>
    <xf numFmtId="0" fontId="4" fillId="2" borderId="1" xfId="0" applyFont="1" applyFill="1" applyBorder="1" applyAlignment="1">
      <alignment horizontal="center"/>
    </xf>
    <xf numFmtId="0" fontId="3" fillId="2" borderId="1" xfId="0" applyFont="1" applyFill="1" applyBorder="1" applyAlignment="1">
      <alignment vertical="center" wrapText="1"/>
    </xf>
    <xf numFmtId="0" fontId="0" fillId="0" borderId="1" xfId="0" applyBorder="1" applyAlignment="1">
      <alignment wrapText="1"/>
    </xf>
    <xf numFmtId="0" fontId="0" fillId="0" borderId="1" xfId="0" applyBorder="1" applyAlignment="1"/>
    <xf numFmtId="0" fontId="2" fillId="2" borderId="1" xfId="0" applyFont="1" applyFill="1" applyBorder="1" applyAlignment="1"/>
    <xf numFmtId="0" fontId="0" fillId="2" borderId="3" xfId="0" applyFill="1" applyBorder="1" applyAlignment="1"/>
    <xf numFmtId="0" fontId="2" fillId="2" borderId="2" xfId="0" applyFont="1" applyFill="1" applyBorder="1" applyAlignment="1"/>
    <xf numFmtId="0" fontId="4" fillId="2" borderId="1" xfId="0" applyFont="1" applyFill="1" applyBorder="1" applyAlignment="1">
      <alignment vertic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bf5520@psu.edu" id="{B9518FA3-BEFF-4FAF-9060-17BE753CE3D2}" userId="S::urn:spo:guest#mbf5520@psu.edu::"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5-01-07T15:55:27.30" personId="{B9518FA3-BEFF-4FAF-9060-17BE753CE3D2}" id="{7F06B2AA-FC68-4A99-B5F3-A768810A928B}">
    <text>How to add more than 6 problems?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1D1D-2D0F-407B-BA76-2C4A68D04FB0}">
  <dimension ref="A1:J38"/>
  <sheetViews>
    <sheetView topLeftCell="A9" workbookViewId="0">
      <selection activeCell="I33" sqref="I33"/>
    </sheetView>
  </sheetViews>
  <sheetFormatPr defaultRowHeight="14.45"/>
  <cols>
    <col min="1" max="1" width="10" customWidth="1"/>
    <col min="2" max="2" width="53.7109375" customWidth="1"/>
  </cols>
  <sheetData>
    <row r="1" spans="1:10" ht="18.600000000000001">
      <c r="A1" s="14" t="s">
        <v>0</v>
      </c>
      <c r="B1" s="14"/>
      <c r="C1" s="14"/>
      <c r="D1" s="14"/>
    </row>
    <row r="2" spans="1:10" ht="120.75" customHeight="1">
      <c r="A2" s="15" t="s">
        <v>1</v>
      </c>
      <c r="B2" s="15"/>
      <c r="C2" s="15"/>
      <c r="D2" s="15"/>
    </row>
    <row r="3" spans="1:10">
      <c r="A3" s="9" t="s">
        <v>2</v>
      </c>
      <c r="B3" s="11" t="s">
        <v>3</v>
      </c>
      <c r="C3" s="12"/>
      <c r="D3" s="13"/>
    </row>
    <row r="4" spans="1:10">
      <c r="A4" s="9" t="s">
        <v>4</v>
      </c>
      <c r="B4" s="11" t="s">
        <v>5</v>
      </c>
      <c r="C4" s="12"/>
      <c r="D4" s="13"/>
    </row>
    <row r="5" spans="1:10">
      <c r="A5" s="9" t="s">
        <v>6</v>
      </c>
      <c r="B5" s="11" t="s">
        <v>7</v>
      </c>
      <c r="C5" s="12"/>
      <c r="D5" s="13"/>
    </row>
    <row r="6" spans="1:10">
      <c r="A6" s="9" t="s">
        <v>8</v>
      </c>
      <c r="B6" s="11" t="s">
        <v>9</v>
      </c>
      <c r="C6" s="12"/>
      <c r="D6" s="13"/>
    </row>
    <row r="7" spans="1:10">
      <c r="A7" s="9" t="s">
        <v>10</v>
      </c>
      <c r="B7" s="11" t="s">
        <v>11</v>
      </c>
      <c r="C7" s="12"/>
      <c r="D7" s="13"/>
    </row>
    <row r="8" spans="1:10">
      <c r="A8" s="9" t="s">
        <v>12</v>
      </c>
      <c r="B8" s="11" t="s">
        <v>13</v>
      </c>
      <c r="C8" s="12"/>
      <c r="D8" s="13"/>
    </row>
    <row r="10" spans="1:10">
      <c r="A10" s="1" t="s">
        <v>14</v>
      </c>
      <c r="J10" s="5"/>
    </row>
    <row r="11" spans="1:10">
      <c r="A11" s="19"/>
      <c r="B11" s="19"/>
      <c r="C11" s="2" t="s">
        <v>15</v>
      </c>
      <c r="D11" s="3"/>
      <c r="E11" s="3"/>
      <c r="F11" s="3"/>
      <c r="G11" s="3"/>
      <c r="H11" s="3"/>
    </row>
    <row r="12" spans="1:10">
      <c r="A12" s="20" t="s">
        <v>16</v>
      </c>
      <c r="B12" s="20"/>
      <c r="C12" s="6" t="s">
        <v>2</v>
      </c>
      <c r="D12" s="6" t="s">
        <v>4</v>
      </c>
      <c r="E12" s="6" t="s">
        <v>6</v>
      </c>
      <c r="F12" s="6" t="s">
        <v>8</v>
      </c>
      <c r="G12" s="6" t="s">
        <v>10</v>
      </c>
      <c r="H12" s="6" t="s">
        <v>12</v>
      </c>
    </row>
    <row r="13" spans="1:10">
      <c r="A13" s="17" t="s">
        <v>17</v>
      </c>
      <c r="B13" s="17"/>
      <c r="C13" s="8">
        <v>0</v>
      </c>
      <c r="D13" s="8">
        <v>3</v>
      </c>
      <c r="E13" s="8">
        <v>1</v>
      </c>
      <c r="F13" s="8">
        <v>1</v>
      </c>
      <c r="G13" s="8">
        <v>0</v>
      </c>
      <c r="H13" s="8">
        <v>0</v>
      </c>
    </row>
    <row r="14" spans="1:10">
      <c r="A14" s="17" t="s">
        <v>18</v>
      </c>
      <c r="B14" s="17"/>
      <c r="C14" s="8">
        <v>1</v>
      </c>
      <c r="D14" s="8">
        <v>3</v>
      </c>
      <c r="E14" s="8">
        <v>3</v>
      </c>
      <c r="F14" s="8">
        <v>3</v>
      </c>
      <c r="G14" s="8">
        <v>2</v>
      </c>
      <c r="H14" s="8">
        <v>1</v>
      </c>
    </row>
    <row r="15" spans="1:10" ht="30" customHeight="1">
      <c r="A15" s="16" t="s">
        <v>19</v>
      </c>
      <c r="B15" s="16"/>
      <c r="C15" s="8">
        <v>1</v>
      </c>
      <c r="D15" s="8">
        <v>3</v>
      </c>
      <c r="E15" s="8">
        <v>2</v>
      </c>
      <c r="F15" s="8">
        <v>2</v>
      </c>
      <c r="G15" s="8">
        <v>2</v>
      </c>
      <c r="H15" s="8">
        <v>1</v>
      </c>
    </row>
    <row r="16" spans="1:10">
      <c r="A16" s="17" t="s">
        <v>20</v>
      </c>
      <c r="B16" s="17"/>
      <c r="C16" s="8">
        <v>0</v>
      </c>
      <c r="D16" s="8">
        <v>3</v>
      </c>
      <c r="E16" s="8">
        <v>1</v>
      </c>
      <c r="F16" s="8">
        <v>1</v>
      </c>
      <c r="G16" s="8">
        <v>0</v>
      </c>
      <c r="H16" s="8">
        <v>0</v>
      </c>
    </row>
    <row r="17" spans="1:8">
      <c r="A17" s="17" t="s">
        <v>21</v>
      </c>
      <c r="B17" s="17"/>
      <c r="C17" s="8">
        <v>1</v>
      </c>
      <c r="D17" s="8">
        <v>3</v>
      </c>
      <c r="E17" s="8">
        <v>3</v>
      </c>
      <c r="F17" s="8">
        <v>3</v>
      </c>
      <c r="G17" s="8">
        <v>1</v>
      </c>
      <c r="H17" s="8">
        <v>1</v>
      </c>
    </row>
    <row r="18" spans="1:8">
      <c r="A18" s="17" t="s">
        <v>22</v>
      </c>
      <c r="B18" s="17"/>
      <c r="C18" s="8">
        <v>1</v>
      </c>
      <c r="D18" s="8">
        <v>1</v>
      </c>
      <c r="E18" s="8">
        <v>1</v>
      </c>
      <c r="F18" s="8">
        <v>1</v>
      </c>
      <c r="G18" s="8">
        <v>1</v>
      </c>
      <c r="H18" s="8">
        <v>1</v>
      </c>
    </row>
    <row r="19" spans="1:8">
      <c r="A19" s="17" t="s">
        <v>23</v>
      </c>
      <c r="B19" s="17"/>
      <c r="C19" s="8">
        <v>0</v>
      </c>
      <c r="D19" s="8">
        <v>2</v>
      </c>
      <c r="E19" s="8">
        <v>2</v>
      </c>
      <c r="F19" s="8">
        <v>1</v>
      </c>
      <c r="G19" s="8">
        <v>1</v>
      </c>
      <c r="H19" s="8">
        <v>0</v>
      </c>
    </row>
    <row r="20" spans="1:8">
      <c r="A20" s="17" t="s">
        <v>24</v>
      </c>
      <c r="B20" s="17"/>
      <c r="C20" s="8">
        <v>0</v>
      </c>
      <c r="D20" s="8">
        <v>1</v>
      </c>
      <c r="E20" s="8">
        <v>1</v>
      </c>
      <c r="F20" s="8">
        <v>1</v>
      </c>
      <c r="G20" s="8">
        <v>0</v>
      </c>
      <c r="H20" s="8">
        <v>0</v>
      </c>
    </row>
    <row r="21" spans="1:8" ht="28.5" customHeight="1">
      <c r="A21" s="16" t="s">
        <v>25</v>
      </c>
      <c r="B21" s="16"/>
      <c r="C21" s="8">
        <v>0</v>
      </c>
      <c r="D21" s="8">
        <v>1</v>
      </c>
      <c r="E21" s="8">
        <v>1</v>
      </c>
      <c r="F21" s="8">
        <v>0</v>
      </c>
      <c r="G21" s="8">
        <v>0</v>
      </c>
      <c r="H21" s="8">
        <v>0</v>
      </c>
    </row>
    <row r="22" spans="1:8">
      <c r="A22" s="17" t="s">
        <v>26</v>
      </c>
      <c r="B22" s="17"/>
      <c r="C22" s="8">
        <v>0</v>
      </c>
      <c r="D22" s="8">
        <v>2</v>
      </c>
      <c r="E22" s="8">
        <v>1</v>
      </c>
      <c r="F22" s="8">
        <v>1</v>
      </c>
      <c r="G22" s="8">
        <v>1</v>
      </c>
      <c r="H22" s="8">
        <v>0</v>
      </c>
    </row>
    <row r="23" spans="1:8">
      <c r="A23" s="18" t="s">
        <v>27</v>
      </c>
      <c r="B23" s="18"/>
      <c r="C23" s="9">
        <f>SUM(C13:C22)</f>
        <v>4</v>
      </c>
      <c r="D23" s="9">
        <f t="shared" ref="D23:H23" si="0">SUM(D13:D22)</f>
        <v>22</v>
      </c>
      <c r="E23" s="9">
        <f>SUM(E13:E22)</f>
        <v>16</v>
      </c>
      <c r="F23" s="9">
        <f t="shared" si="0"/>
        <v>14</v>
      </c>
      <c r="G23" s="9">
        <f t="shared" si="0"/>
        <v>8</v>
      </c>
      <c r="H23" s="9">
        <f t="shared" si="0"/>
        <v>4</v>
      </c>
    </row>
    <row r="25" spans="1:8">
      <c r="A25" s="1" t="s">
        <v>14</v>
      </c>
    </row>
    <row r="26" spans="1:8">
      <c r="A26" s="19"/>
      <c r="B26" s="19"/>
      <c r="C26" s="2" t="s">
        <v>15</v>
      </c>
      <c r="D26" s="3"/>
      <c r="E26" s="3"/>
      <c r="F26" s="3"/>
      <c r="G26" s="3"/>
      <c r="H26" s="3"/>
    </row>
    <row r="27" spans="1:8">
      <c r="A27" s="20" t="s">
        <v>28</v>
      </c>
      <c r="B27" s="20"/>
      <c r="C27" s="6" t="s">
        <v>2</v>
      </c>
      <c r="D27" s="6" t="s">
        <v>4</v>
      </c>
      <c r="E27" s="6" t="s">
        <v>6</v>
      </c>
      <c r="F27" s="6" t="s">
        <v>8</v>
      </c>
      <c r="G27" s="6" t="s">
        <v>10</v>
      </c>
      <c r="H27" s="6" t="s">
        <v>12</v>
      </c>
    </row>
    <row r="28" spans="1:8">
      <c r="A28" s="17" t="s">
        <v>29</v>
      </c>
      <c r="B28" s="17"/>
      <c r="C28" s="8">
        <v>1</v>
      </c>
      <c r="D28" s="8">
        <v>2</v>
      </c>
      <c r="E28" s="8">
        <v>1</v>
      </c>
      <c r="F28" s="8">
        <v>1</v>
      </c>
      <c r="G28" s="8">
        <v>2</v>
      </c>
      <c r="H28" s="8">
        <v>0</v>
      </c>
    </row>
    <row r="29" spans="1:8">
      <c r="A29" s="17" t="s">
        <v>30</v>
      </c>
      <c r="B29" s="17"/>
      <c r="C29" s="8">
        <v>2</v>
      </c>
      <c r="D29" s="8">
        <v>1</v>
      </c>
      <c r="E29" s="8">
        <v>1</v>
      </c>
      <c r="F29" s="8">
        <v>1</v>
      </c>
      <c r="G29" s="8">
        <v>2</v>
      </c>
      <c r="H29" s="8">
        <v>2</v>
      </c>
    </row>
    <row r="30" spans="1:8">
      <c r="A30" s="16" t="s">
        <v>31</v>
      </c>
      <c r="B30" s="16"/>
      <c r="C30" s="8">
        <v>1</v>
      </c>
      <c r="D30" s="8">
        <v>1</v>
      </c>
      <c r="E30" s="8">
        <v>1</v>
      </c>
      <c r="F30" s="8">
        <v>1</v>
      </c>
      <c r="G30" s="8">
        <v>1</v>
      </c>
      <c r="H30" s="8">
        <v>1</v>
      </c>
    </row>
    <row r="31" spans="1:8" ht="27.75" customHeight="1">
      <c r="A31" s="16" t="s">
        <v>32</v>
      </c>
      <c r="B31" s="16"/>
      <c r="C31" s="8">
        <v>1</v>
      </c>
      <c r="D31" s="8">
        <v>3</v>
      </c>
      <c r="E31" s="8">
        <v>3</v>
      </c>
      <c r="F31" s="8">
        <v>2</v>
      </c>
      <c r="G31" s="8">
        <v>3</v>
      </c>
      <c r="H31" s="8">
        <v>1</v>
      </c>
    </row>
    <row r="32" spans="1:8" ht="27.75" customHeight="1">
      <c r="A32" s="16" t="s">
        <v>33</v>
      </c>
      <c r="B32" s="16"/>
      <c r="C32" s="8">
        <v>0</v>
      </c>
      <c r="D32" s="8">
        <v>0</v>
      </c>
      <c r="E32" s="8">
        <v>0</v>
      </c>
      <c r="F32" s="8">
        <v>0</v>
      </c>
      <c r="G32" s="8">
        <v>0</v>
      </c>
      <c r="H32" s="8">
        <v>0</v>
      </c>
    </row>
    <row r="33" spans="1:8">
      <c r="A33" s="17" t="s">
        <v>34</v>
      </c>
      <c r="B33" s="17"/>
      <c r="C33" s="8">
        <v>0</v>
      </c>
      <c r="D33" s="8">
        <v>1</v>
      </c>
      <c r="E33" s="8">
        <v>1</v>
      </c>
      <c r="F33" s="8">
        <v>1</v>
      </c>
      <c r="G33" s="8">
        <v>1</v>
      </c>
      <c r="H33" s="8">
        <v>0</v>
      </c>
    </row>
    <row r="34" spans="1:8" ht="27.75" customHeight="1">
      <c r="A34" s="16" t="s">
        <v>35</v>
      </c>
      <c r="B34" s="16"/>
      <c r="C34" s="8">
        <v>1</v>
      </c>
      <c r="D34" s="8">
        <v>2</v>
      </c>
      <c r="E34" s="8">
        <v>3</v>
      </c>
      <c r="F34" s="8">
        <v>2</v>
      </c>
      <c r="G34" s="8">
        <v>3</v>
      </c>
      <c r="H34" s="8">
        <v>0</v>
      </c>
    </row>
    <row r="35" spans="1:8">
      <c r="A35" s="18" t="s">
        <v>27</v>
      </c>
      <c r="B35" s="18"/>
      <c r="C35" s="9">
        <f t="shared" ref="C35:H35" si="1">SUM(C28:C34)</f>
        <v>6</v>
      </c>
      <c r="D35" s="9">
        <f t="shared" si="1"/>
        <v>10</v>
      </c>
      <c r="E35" s="9">
        <f t="shared" si="1"/>
        <v>10</v>
      </c>
      <c r="F35" s="9">
        <f t="shared" si="1"/>
        <v>8</v>
      </c>
      <c r="G35" s="9">
        <f t="shared" si="1"/>
        <v>12</v>
      </c>
      <c r="H35" s="9">
        <f t="shared" si="1"/>
        <v>4</v>
      </c>
    </row>
    <row r="37" spans="1:8">
      <c r="A37" s="21" t="s">
        <v>36</v>
      </c>
      <c r="B37" s="21"/>
      <c r="C37" s="6" t="s">
        <v>2</v>
      </c>
      <c r="D37" s="6" t="s">
        <v>4</v>
      </c>
      <c r="E37" s="6" t="s">
        <v>6</v>
      </c>
      <c r="F37" s="6" t="s">
        <v>8</v>
      </c>
      <c r="G37" s="6" t="s">
        <v>10</v>
      </c>
      <c r="H37" s="6" t="s">
        <v>12</v>
      </c>
    </row>
    <row r="38" spans="1:8">
      <c r="A38" s="21"/>
      <c r="B38" s="21"/>
      <c r="C38" s="4">
        <f>C23+C35</f>
        <v>10</v>
      </c>
      <c r="D38" s="4">
        <f t="shared" ref="D38:H38" si="2">D23+D35</f>
        <v>32</v>
      </c>
      <c r="E38" s="4">
        <f t="shared" si="2"/>
        <v>26</v>
      </c>
      <c r="F38" s="4">
        <f t="shared" si="2"/>
        <v>22</v>
      </c>
      <c r="G38" s="4">
        <f t="shared" si="2"/>
        <v>20</v>
      </c>
      <c r="H38" s="4">
        <f t="shared" si="2"/>
        <v>8</v>
      </c>
    </row>
  </sheetData>
  <mergeCells count="32">
    <mergeCell ref="A35:B35"/>
    <mergeCell ref="A37:B38"/>
    <mergeCell ref="A31:B31"/>
    <mergeCell ref="A32:B32"/>
    <mergeCell ref="A33:B33"/>
    <mergeCell ref="A34:B34"/>
    <mergeCell ref="A13:B13"/>
    <mergeCell ref="A14:B14"/>
    <mergeCell ref="A15:B15"/>
    <mergeCell ref="A16:B16"/>
    <mergeCell ref="A17:B17"/>
    <mergeCell ref="B8:D8"/>
    <mergeCell ref="A1:D1"/>
    <mergeCell ref="A2:D2"/>
    <mergeCell ref="A30:B30"/>
    <mergeCell ref="A18:B18"/>
    <mergeCell ref="A19:B19"/>
    <mergeCell ref="A20:B20"/>
    <mergeCell ref="A21:B21"/>
    <mergeCell ref="A22:B22"/>
    <mergeCell ref="A23:B23"/>
    <mergeCell ref="A11:B11"/>
    <mergeCell ref="A26:B26"/>
    <mergeCell ref="A27:B27"/>
    <mergeCell ref="A28:B28"/>
    <mergeCell ref="A29:B29"/>
    <mergeCell ref="A12:B12"/>
    <mergeCell ref="B3:D3"/>
    <mergeCell ref="B4:D4"/>
    <mergeCell ref="B5:D5"/>
    <mergeCell ref="B6:D6"/>
    <mergeCell ref="B7:D7"/>
  </mergeCells>
  <pageMargins left="0.7" right="0.7" top="0.75" bottom="0.75" header="0.3" footer="0.3"/>
  <pageSetup orientation="portrait" horizontalDpi="90" verticalDpi="9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8E8BF2-2BB1-45A1-BC8D-B5B47DB5A0BC}">
          <x14:formula1>
            <xm:f>Dropdown!$A$1:$A$4</xm:f>
          </x14:formula1>
          <xm:sqref>C13:H22 C28:H34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05C73-4F0A-4699-963C-61B81DD2A8E3}">
  <dimension ref="A1:L39"/>
  <sheetViews>
    <sheetView tabSelected="1" topLeftCell="A22" workbookViewId="0">
      <selection activeCell="J35" sqref="J35"/>
    </sheetView>
  </sheetViews>
  <sheetFormatPr defaultRowHeight="14.45"/>
  <cols>
    <col min="1" max="1" width="10" customWidth="1"/>
    <col min="2" max="2" width="53.7109375" customWidth="1"/>
  </cols>
  <sheetData>
    <row r="1" spans="1:12" ht="18.600000000000001">
      <c r="A1" s="22" t="s">
        <v>37</v>
      </c>
      <c r="B1" s="23"/>
    </row>
    <row r="2" spans="1:12" ht="63.75" customHeight="1">
      <c r="A2" s="24" t="s">
        <v>38</v>
      </c>
      <c r="B2" s="25"/>
    </row>
    <row r="3" spans="1:12" ht="15">
      <c r="A3" s="9" t="s">
        <v>39</v>
      </c>
      <c r="B3" s="10" t="s">
        <v>40</v>
      </c>
    </row>
    <row r="4" spans="1:12" ht="15">
      <c r="A4" s="9" t="s">
        <v>41</v>
      </c>
      <c r="B4" s="10" t="s">
        <v>42</v>
      </c>
    </row>
    <row r="5" spans="1:12" ht="15">
      <c r="A5" s="9" t="s">
        <v>43</v>
      </c>
      <c r="B5" s="10" t="s">
        <v>44</v>
      </c>
    </row>
    <row r="6" spans="1:12" ht="15">
      <c r="A6" s="9" t="s">
        <v>45</v>
      </c>
      <c r="B6" s="10" t="s">
        <v>46</v>
      </c>
    </row>
    <row r="7" spans="1:12" ht="15">
      <c r="A7" s="9" t="s">
        <v>47</v>
      </c>
      <c r="B7" s="10" t="s">
        <v>48</v>
      </c>
    </row>
    <row r="8" spans="1:12" ht="15">
      <c r="A8" s="9" t="s">
        <v>49</v>
      </c>
      <c r="B8" s="10" t="s">
        <v>50</v>
      </c>
    </row>
    <row r="9" spans="1:12" ht="15">
      <c r="A9" s="9" t="s">
        <v>51</v>
      </c>
      <c r="B9" s="10" t="s">
        <v>52</v>
      </c>
    </row>
    <row r="10" spans="1:12" ht="15">
      <c r="A10" s="9" t="s">
        <v>53</v>
      </c>
      <c r="B10" s="10" t="s">
        <v>54</v>
      </c>
    </row>
    <row r="12" spans="1:12">
      <c r="A12" s="1" t="s">
        <v>14</v>
      </c>
      <c r="L12" s="5"/>
    </row>
    <row r="13" spans="1:12">
      <c r="A13" s="19"/>
      <c r="B13" s="19"/>
      <c r="C13" s="2" t="s">
        <v>15</v>
      </c>
      <c r="D13" s="3"/>
      <c r="E13" s="3"/>
      <c r="F13" s="3"/>
      <c r="G13" s="3"/>
      <c r="H13" s="3"/>
      <c r="I13" s="3"/>
      <c r="J13" s="3"/>
    </row>
    <row r="14" spans="1:12">
      <c r="A14" s="20" t="s">
        <v>16</v>
      </c>
      <c r="B14" s="20"/>
      <c r="C14" s="6" t="s">
        <v>39</v>
      </c>
      <c r="D14" s="6" t="s">
        <v>41</v>
      </c>
      <c r="E14" s="6" t="s">
        <v>43</v>
      </c>
      <c r="F14" s="6" t="s">
        <v>45</v>
      </c>
      <c r="G14" s="6" t="s">
        <v>47</v>
      </c>
      <c r="H14" s="6" t="s">
        <v>49</v>
      </c>
      <c r="I14" s="6" t="s">
        <v>51</v>
      </c>
      <c r="J14" s="6" t="s">
        <v>53</v>
      </c>
    </row>
    <row r="15" spans="1:12">
      <c r="A15" s="17" t="s">
        <v>55</v>
      </c>
      <c r="B15" s="17"/>
      <c r="C15" s="8">
        <v>3</v>
      </c>
      <c r="D15" s="8">
        <v>3</v>
      </c>
      <c r="E15" s="8">
        <v>1</v>
      </c>
      <c r="F15" s="8">
        <v>3</v>
      </c>
      <c r="G15" s="8">
        <v>2</v>
      </c>
      <c r="H15" s="8">
        <v>1</v>
      </c>
      <c r="I15" s="8">
        <v>0</v>
      </c>
      <c r="J15" s="8">
        <v>3</v>
      </c>
    </row>
    <row r="16" spans="1:12">
      <c r="A16" s="17" t="s">
        <v>18</v>
      </c>
      <c r="B16" s="17"/>
      <c r="C16" s="8">
        <v>1</v>
      </c>
      <c r="D16" s="8">
        <v>3</v>
      </c>
      <c r="E16" s="8">
        <v>0</v>
      </c>
      <c r="F16" s="8">
        <v>3</v>
      </c>
      <c r="G16" s="8">
        <v>2</v>
      </c>
      <c r="H16" s="8">
        <v>0</v>
      </c>
      <c r="I16" s="8">
        <v>0</v>
      </c>
      <c r="J16" s="8">
        <v>1</v>
      </c>
    </row>
    <row r="17" spans="1:10" ht="29.25" customHeight="1">
      <c r="A17" s="16" t="s">
        <v>19</v>
      </c>
      <c r="B17" s="16"/>
      <c r="C17" s="8">
        <v>1</v>
      </c>
      <c r="D17" s="8">
        <v>3</v>
      </c>
      <c r="E17" s="8">
        <v>0</v>
      </c>
      <c r="F17" s="8">
        <v>3</v>
      </c>
      <c r="G17" s="8">
        <v>2</v>
      </c>
      <c r="H17" s="8">
        <v>0</v>
      </c>
      <c r="I17" s="8">
        <v>0</v>
      </c>
      <c r="J17" s="8">
        <v>1</v>
      </c>
    </row>
    <row r="18" spans="1:10">
      <c r="A18" s="17" t="s">
        <v>20</v>
      </c>
      <c r="B18" s="17"/>
      <c r="C18" s="8">
        <v>1</v>
      </c>
      <c r="D18" s="8">
        <v>3</v>
      </c>
      <c r="E18" s="8">
        <v>0</v>
      </c>
      <c r="F18" s="8">
        <v>3</v>
      </c>
      <c r="G18" s="8">
        <v>2</v>
      </c>
      <c r="H18" s="8">
        <v>0</v>
      </c>
      <c r="I18" s="8">
        <v>0</v>
      </c>
      <c r="J18" s="8">
        <v>1</v>
      </c>
    </row>
    <row r="19" spans="1:10">
      <c r="A19" s="17" t="s">
        <v>21</v>
      </c>
      <c r="B19" s="17"/>
      <c r="C19" s="8">
        <v>3</v>
      </c>
      <c r="D19" s="8">
        <v>3</v>
      </c>
      <c r="E19" s="8">
        <v>2</v>
      </c>
      <c r="F19" s="8">
        <v>3</v>
      </c>
      <c r="G19" s="8">
        <v>2</v>
      </c>
      <c r="H19" s="8">
        <v>0</v>
      </c>
      <c r="I19" s="8">
        <v>1</v>
      </c>
      <c r="J19" s="8">
        <v>2</v>
      </c>
    </row>
    <row r="20" spans="1:10">
      <c r="A20" s="17" t="s">
        <v>22</v>
      </c>
      <c r="B20" s="17"/>
      <c r="C20" s="8">
        <v>1</v>
      </c>
      <c r="D20" s="8">
        <v>1</v>
      </c>
      <c r="E20" s="8">
        <v>1</v>
      </c>
      <c r="F20" s="8">
        <v>1</v>
      </c>
      <c r="G20" s="8">
        <v>1</v>
      </c>
      <c r="H20" s="8">
        <v>1</v>
      </c>
      <c r="I20" s="8">
        <v>1</v>
      </c>
      <c r="J20" s="8">
        <v>2</v>
      </c>
    </row>
    <row r="21" spans="1:10">
      <c r="A21" s="17" t="s">
        <v>23</v>
      </c>
      <c r="B21" s="17"/>
      <c r="C21" s="8">
        <v>3</v>
      </c>
      <c r="D21" s="8">
        <v>2</v>
      </c>
      <c r="E21" s="8">
        <v>1</v>
      </c>
      <c r="F21" s="8">
        <v>2</v>
      </c>
      <c r="G21" s="8">
        <v>1</v>
      </c>
      <c r="H21" s="8">
        <v>0</v>
      </c>
      <c r="I21" s="8">
        <v>0</v>
      </c>
      <c r="J21" s="8">
        <v>3</v>
      </c>
    </row>
    <row r="22" spans="1:10">
      <c r="A22" s="17" t="s">
        <v>24</v>
      </c>
      <c r="B22" s="17"/>
      <c r="C22" s="8">
        <v>3</v>
      </c>
      <c r="D22" s="8">
        <v>2</v>
      </c>
      <c r="E22" s="8">
        <v>0</v>
      </c>
      <c r="F22" s="8">
        <v>2</v>
      </c>
      <c r="G22" s="8">
        <v>1</v>
      </c>
      <c r="H22" s="8">
        <v>0</v>
      </c>
      <c r="I22" s="8">
        <v>1</v>
      </c>
      <c r="J22" s="8">
        <v>3</v>
      </c>
    </row>
    <row r="23" spans="1:10" ht="28.5" customHeight="1">
      <c r="A23" s="16" t="s">
        <v>25</v>
      </c>
      <c r="B23" s="16"/>
      <c r="C23" s="8">
        <v>3</v>
      </c>
      <c r="D23" s="8">
        <v>2</v>
      </c>
      <c r="E23" s="8">
        <v>0</v>
      </c>
      <c r="F23" s="8">
        <v>1</v>
      </c>
      <c r="G23" s="8">
        <v>0</v>
      </c>
      <c r="H23" s="8">
        <v>1</v>
      </c>
      <c r="I23" s="8">
        <v>1</v>
      </c>
      <c r="J23" s="8">
        <v>1</v>
      </c>
    </row>
    <row r="24" spans="1:10">
      <c r="A24" s="17" t="s">
        <v>56</v>
      </c>
      <c r="B24" s="17"/>
      <c r="C24" s="8">
        <v>3</v>
      </c>
      <c r="D24" s="8">
        <v>0</v>
      </c>
      <c r="E24" s="8">
        <v>0</v>
      </c>
      <c r="F24" s="8">
        <v>0</v>
      </c>
      <c r="G24" s="8">
        <v>0</v>
      </c>
      <c r="H24" s="8">
        <v>0</v>
      </c>
      <c r="I24" s="8">
        <v>0</v>
      </c>
      <c r="J24" s="8">
        <v>2</v>
      </c>
    </row>
    <row r="25" spans="1:10">
      <c r="A25" s="18" t="s">
        <v>27</v>
      </c>
      <c r="B25" s="18"/>
      <c r="C25" s="9">
        <f>SUM(C15:C24)</f>
        <v>22</v>
      </c>
      <c r="D25" s="9">
        <f t="shared" ref="D25:J25" si="0">SUM(D15:D24)</f>
        <v>22</v>
      </c>
      <c r="E25" s="9">
        <f t="shared" si="0"/>
        <v>5</v>
      </c>
      <c r="F25" s="9">
        <f t="shared" si="0"/>
        <v>21</v>
      </c>
      <c r="G25" s="9">
        <f t="shared" si="0"/>
        <v>13</v>
      </c>
      <c r="H25" s="9">
        <f t="shared" si="0"/>
        <v>3</v>
      </c>
      <c r="I25" s="9">
        <f t="shared" si="0"/>
        <v>4</v>
      </c>
      <c r="J25" s="9">
        <f t="shared" si="0"/>
        <v>19</v>
      </c>
    </row>
    <row r="27" spans="1:10">
      <c r="A27" s="1" t="s">
        <v>14</v>
      </c>
    </row>
    <row r="28" spans="1:10">
      <c r="A28" s="19"/>
      <c r="B28" s="19"/>
      <c r="C28" s="2" t="s">
        <v>15</v>
      </c>
      <c r="D28" s="3"/>
      <c r="E28" s="3"/>
      <c r="F28" s="3"/>
      <c r="G28" s="3"/>
      <c r="H28" s="3"/>
      <c r="I28" s="3"/>
      <c r="J28" s="3"/>
    </row>
    <row r="29" spans="1:10">
      <c r="A29" s="20" t="s">
        <v>28</v>
      </c>
      <c r="B29" s="20"/>
      <c r="C29" s="6" t="s">
        <v>39</v>
      </c>
      <c r="D29" s="6" t="s">
        <v>41</v>
      </c>
      <c r="E29" s="6" t="s">
        <v>43</v>
      </c>
      <c r="F29" s="6" t="s">
        <v>45</v>
      </c>
      <c r="G29" s="6" t="s">
        <v>47</v>
      </c>
      <c r="H29" s="6" t="s">
        <v>49</v>
      </c>
      <c r="I29" s="6" t="s">
        <v>51</v>
      </c>
      <c r="J29" s="6" t="s">
        <v>53</v>
      </c>
    </row>
    <row r="30" spans="1:10">
      <c r="A30" s="17" t="s">
        <v>57</v>
      </c>
      <c r="B30" s="17"/>
      <c r="C30" s="8">
        <v>0</v>
      </c>
      <c r="D30" s="8">
        <v>2</v>
      </c>
      <c r="E30" s="8">
        <v>2</v>
      </c>
      <c r="F30" s="8">
        <v>0</v>
      </c>
      <c r="G30" s="8">
        <v>1</v>
      </c>
      <c r="H30" s="8">
        <v>0</v>
      </c>
      <c r="I30" s="8">
        <v>0</v>
      </c>
      <c r="J30" s="8">
        <v>1</v>
      </c>
    </row>
    <row r="31" spans="1:10">
      <c r="A31" s="17" t="s">
        <v>58</v>
      </c>
      <c r="B31" s="17"/>
      <c r="C31" s="8">
        <v>0</v>
      </c>
      <c r="D31" s="8">
        <v>1</v>
      </c>
      <c r="E31" s="8">
        <v>2</v>
      </c>
      <c r="F31" s="8">
        <v>1</v>
      </c>
      <c r="G31" s="8">
        <v>1</v>
      </c>
      <c r="H31" s="8">
        <v>0</v>
      </c>
      <c r="I31" s="8">
        <v>0</v>
      </c>
      <c r="J31" s="8">
        <v>1</v>
      </c>
    </row>
    <row r="32" spans="1:10" ht="27.75" customHeight="1">
      <c r="A32" s="16" t="s">
        <v>59</v>
      </c>
      <c r="B32" s="16"/>
      <c r="C32" s="8">
        <v>3</v>
      </c>
      <c r="D32" s="8">
        <v>3</v>
      </c>
      <c r="E32" s="8">
        <v>3</v>
      </c>
      <c r="F32" s="8">
        <v>1</v>
      </c>
      <c r="G32" s="8">
        <v>2</v>
      </c>
      <c r="H32" s="8">
        <v>1</v>
      </c>
      <c r="I32" s="8">
        <v>1</v>
      </c>
      <c r="J32" s="8">
        <v>3</v>
      </c>
    </row>
    <row r="33" spans="1:10" ht="27.75" customHeight="1">
      <c r="A33" s="16" t="s">
        <v>60</v>
      </c>
      <c r="B33" s="16"/>
      <c r="C33" s="8">
        <v>0</v>
      </c>
      <c r="D33" s="8">
        <v>1</v>
      </c>
      <c r="E33" s="8">
        <v>1</v>
      </c>
      <c r="F33" s="8">
        <v>1</v>
      </c>
      <c r="G33" s="8">
        <v>1</v>
      </c>
      <c r="H33" s="8">
        <v>1</v>
      </c>
      <c r="I33" s="8">
        <v>1</v>
      </c>
      <c r="J33" s="8">
        <v>1</v>
      </c>
    </row>
    <row r="34" spans="1:10">
      <c r="A34" s="17" t="s">
        <v>61</v>
      </c>
      <c r="B34" s="17"/>
      <c r="C34" s="8">
        <v>0</v>
      </c>
      <c r="D34" s="8">
        <v>1</v>
      </c>
      <c r="E34" s="8">
        <v>1</v>
      </c>
      <c r="F34" s="8">
        <v>1</v>
      </c>
      <c r="G34" s="8">
        <v>1</v>
      </c>
      <c r="H34" s="8">
        <v>0</v>
      </c>
      <c r="I34" s="8">
        <v>1</v>
      </c>
      <c r="J34" s="8">
        <v>2</v>
      </c>
    </row>
    <row r="35" spans="1:10" ht="28.5" customHeight="1">
      <c r="A35" s="16" t="s">
        <v>62</v>
      </c>
      <c r="B35" s="16"/>
      <c r="C35" s="8">
        <v>3</v>
      </c>
      <c r="D35" s="8">
        <v>3</v>
      </c>
      <c r="E35" s="8">
        <v>3</v>
      </c>
      <c r="F35" s="8">
        <v>1</v>
      </c>
      <c r="G35" s="8">
        <v>2</v>
      </c>
      <c r="H35" s="8">
        <v>1</v>
      </c>
      <c r="I35" s="8">
        <v>1</v>
      </c>
      <c r="J35" s="8">
        <v>3</v>
      </c>
    </row>
    <row r="36" spans="1:10">
      <c r="A36" s="18" t="s">
        <v>27</v>
      </c>
      <c r="B36" s="18"/>
      <c r="C36" s="9">
        <f t="shared" ref="C36:J36" si="1">SUM(C30:C35)</f>
        <v>6</v>
      </c>
      <c r="D36" s="9">
        <f t="shared" si="1"/>
        <v>11</v>
      </c>
      <c r="E36" s="9">
        <f t="shared" si="1"/>
        <v>12</v>
      </c>
      <c r="F36" s="9">
        <f t="shared" si="1"/>
        <v>5</v>
      </c>
      <c r="G36" s="9">
        <f t="shared" si="1"/>
        <v>8</v>
      </c>
      <c r="H36" s="9">
        <f t="shared" si="1"/>
        <v>3</v>
      </c>
      <c r="I36" s="9">
        <f t="shared" si="1"/>
        <v>4</v>
      </c>
      <c r="J36" s="9">
        <f t="shared" si="1"/>
        <v>11</v>
      </c>
    </row>
    <row r="38" spans="1:10">
      <c r="A38" s="21" t="s">
        <v>36</v>
      </c>
      <c r="B38" s="21"/>
      <c r="C38" s="6" t="s">
        <v>39</v>
      </c>
      <c r="D38" s="6" t="s">
        <v>41</v>
      </c>
      <c r="E38" s="6" t="s">
        <v>43</v>
      </c>
      <c r="F38" s="6" t="s">
        <v>45</v>
      </c>
      <c r="G38" s="6" t="s">
        <v>47</v>
      </c>
      <c r="H38" s="6" t="s">
        <v>49</v>
      </c>
      <c r="I38" s="6" t="s">
        <v>51</v>
      </c>
      <c r="J38" s="6" t="s">
        <v>53</v>
      </c>
    </row>
    <row r="39" spans="1:10">
      <c r="A39" s="21"/>
      <c r="B39" s="21"/>
      <c r="C39" s="4">
        <f t="shared" ref="C39:J39" si="2">C25+C36</f>
        <v>28</v>
      </c>
      <c r="D39" s="4">
        <f t="shared" si="2"/>
        <v>33</v>
      </c>
      <c r="E39" s="4">
        <f t="shared" si="2"/>
        <v>17</v>
      </c>
      <c r="F39" s="4">
        <f t="shared" si="2"/>
        <v>26</v>
      </c>
      <c r="G39" s="4">
        <f t="shared" si="2"/>
        <v>21</v>
      </c>
      <c r="H39" s="4">
        <f t="shared" si="2"/>
        <v>6</v>
      </c>
      <c r="I39" s="4">
        <f t="shared" si="2"/>
        <v>8</v>
      </c>
      <c r="J39" s="4">
        <f t="shared" si="2"/>
        <v>30</v>
      </c>
    </row>
  </sheetData>
  <mergeCells count="25">
    <mergeCell ref="A33:B33"/>
    <mergeCell ref="A34:B34"/>
    <mergeCell ref="A35:B35"/>
    <mergeCell ref="A36:B36"/>
    <mergeCell ref="A38:B39"/>
    <mergeCell ref="A32:B32"/>
    <mergeCell ref="A19:B19"/>
    <mergeCell ref="A20:B20"/>
    <mergeCell ref="A21:B21"/>
    <mergeCell ref="A22:B22"/>
    <mergeCell ref="A23:B23"/>
    <mergeCell ref="A24:B24"/>
    <mergeCell ref="A25:B25"/>
    <mergeCell ref="A28:B28"/>
    <mergeCell ref="A29:B29"/>
    <mergeCell ref="A30:B30"/>
    <mergeCell ref="A31:B31"/>
    <mergeCell ref="A1:B1"/>
    <mergeCell ref="A2:B2"/>
    <mergeCell ref="A18:B18"/>
    <mergeCell ref="A13:B13"/>
    <mergeCell ref="A14:B14"/>
    <mergeCell ref="A15:B15"/>
    <mergeCell ref="A16:B16"/>
    <mergeCell ref="A17:B1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DD87475-BFF9-477C-8FA1-E208D936171C}">
          <x14:formula1>
            <xm:f>Dropdown!$A$1:$A$4</xm:f>
          </x14:formula1>
          <xm:sqref>C15:J24 C30:J35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3FCA7-D523-4E33-9F1B-D88DD6B9BD06}">
  <dimension ref="A1:A4"/>
  <sheetViews>
    <sheetView workbookViewId="0">
      <selection activeCell="I10" sqref="I10"/>
    </sheetView>
  </sheetViews>
  <sheetFormatPr defaultRowHeight="14.45"/>
  <sheetData>
    <row r="1" spans="1:1">
      <c r="A1" s="7">
        <v>0</v>
      </c>
    </row>
    <row r="2" spans="1:1">
      <c r="A2" s="7">
        <v>1</v>
      </c>
    </row>
    <row r="3" spans="1:1">
      <c r="A3" s="7">
        <v>2</v>
      </c>
    </row>
    <row r="4" spans="1:1">
      <c r="A4" s="7">
        <v>3</v>
      </c>
    </row>
  </sheetData>
  <sheetProtection algorithmName="SHA-512" hashValue="ovO++UI79lzXOKthWirNgS43GBWNIc301kgWGzsrXJLXaJebzlG+jcB1oF30h29KdzCWUe+k4v2/aIg04p5LvA==" saltValue="zb43Uk0nSFyWc+opdHP+p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010F6B2323A542BA9006EE54FD58DE" ma:contentTypeVersion="17" ma:contentTypeDescription="Create a new document." ma:contentTypeScope="" ma:versionID="f67b0b98e53a4d4b369d460c5a2afcbe">
  <xsd:schema xmlns:xsd="http://www.w3.org/2001/XMLSchema" xmlns:xs="http://www.w3.org/2001/XMLSchema" xmlns:p="http://schemas.microsoft.com/office/2006/metadata/properties" xmlns:ns2="d954f838-f02d-4ce2-902b-6eb716bd6c86" xmlns:ns3="363b7a11-1254-425e-9589-d1deeae3edfc" targetNamespace="http://schemas.microsoft.com/office/2006/metadata/properties" ma:root="true" ma:fieldsID="55df5a13d2b17544f8310e132940469d" ns2:_="" ns3:_="">
    <xsd:import namespace="d954f838-f02d-4ce2-902b-6eb716bd6c86"/>
    <xsd:import namespace="363b7a11-1254-425e-9589-d1deeae3ed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4f838-f02d-4ce2-902b-6eb716bd6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b28469-8996-4088-bd89-44d87d6385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3b7a11-1254-425e-9589-d1deeae3edf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4213426-427e-4dc0-ad1c-cedf17e3eb30}" ma:internalName="TaxCatchAll" ma:showField="CatchAllData" ma:web="363b7a11-1254-425e-9589-d1deeae3ed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3b7a11-1254-425e-9589-d1deeae3edfc" xsi:nil="true"/>
    <lcf76f155ced4ddcb4097134ff3c332f xmlns="d954f838-f02d-4ce2-902b-6eb716bd6c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35A8ED-E590-4A94-8865-10FE5F29C390}"/>
</file>

<file path=customXml/itemProps2.xml><?xml version="1.0" encoding="utf-8"?>
<ds:datastoreItem xmlns:ds="http://schemas.openxmlformats.org/officeDocument/2006/customXml" ds:itemID="{F908DA14-9A72-43B3-9786-D798D6468F9F}"/>
</file>

<file path=customXml/itemProps3.xml><?xml version="1.0" encoding="utf-8"?>
<ds:datastoreItem xmlns:ds="http://schemas.openxmlformats.org/officeDocument/2006/customXml" ds:itemID="{49934019-BDD7-423C-B37D-7F294ABD17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Kindt, Sadie Grace</dc:creator>
  <cp:keywords/>
  <dc:description/>
  <cp:lastModifiedBy>mbf5520@psu.edu</cp:lastModifiedBy>
  <cp:revision/>
  <dcterms:created xsi:type="dcterms:W3CDTF">2022-04-18T19:37:20Z</dcterms:created>
  <dcterms:modified xsi:type="dcterms:W3CDTF">2025-01-29T15:06:12Z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0x01010095010F6B2323A542BA9006EE54FD58DE</vt:lpwstr>
  </property>
</Properties>
</file>